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/>
  <c r="S17" s="1"/>
  <c r="S16" s="1"/>
  <c r="S15" s="1"/>
  <c r="S14" s="1"/>
  <c r="S13" s="1"/>
  <c r="S12" s="1"/>
  <c r="S11" s="1"/>
  <c r="S10" s="1"/>
  <c r="S9" s="1"/>
  <c r="R18"/>
  <c r="R17" s="1"/>
  <c r="R16" s="1"/>
  <c r="R15" s="1"/>
  <c r="R14" s="1"/>
  <c r="R13" s="1"/>
  <c r="R12" s="1"/>
  <c r="R11" s="1"/>
  <c r="R10" s="1"/>
  <c r="R9" s="1"/>
  <c r="C10" l="1"/>
  <c r="C11" s="1"/>
  <c r="C12" s="1"/>
  <c r="C13" s="1"/>
  <c r="C14" s="1"/>
  <c r="C15" s="1"/>
  <c r="C16" s="1"/>
  <c r="C17" s="1"/>
  <c r="C18" s="1"/>
  <c r="C19" s="1"/>
  <c r="D10"/>
  <c r="D11" s="1"/>
  <c r="D12" s="1"/>
  <c r="D13" s="1"/>
  <c r="D14" s="1"/>
  <c r="D15" s="1"/>
  <c r="D16" s="1"/>
  <c r="D17" s="1"/>
  <c r="D18" s="1"/>
  <c r="D19" s="1"/>
  <c r="P18"/>
  <c r="P17" s="1"/>
  <c r="P16" s="1"/>
  <c r="P15" s="1"/>
  <c r="P14" s="1"/>
  <c r="P13" s="1"/>
  <c r="P12" s="1"/>
  <c r="P11" s="1"/>
  <c r="P10" s="1"/>
  <c r="P9" s="1"/>
  <c r="G9"/>
  <c r="G10" s="1"/>
  <c r="G11" s="1"/>
  <c r="G12" s="1"/>
  <c r="G13" s="1"/>
  <c r="G14" s="1"/>
  <c r="G15" s="1"/>
  <c r="G16" s="1"/>
  <c r="G17" s="1"/>
  <c r="G18" s="1"/>
  <c r="G19" s="1"/>
</calcChain>
</file>

<file path=xl/sharedStrings.xml><?xml version="1.0" encoding="utf-8"?>
<sst xmlns="http://schemas.openxmlformats.org/spreadsheetml/2006/main" count="76" uniqueCount="47">
  <si>
    <t>D</t>
  </si>
  <si>
    <t>Pr.tech. (km/h|)</t>
  </si>
  <si>
    <t>odl.</t>
  </si>
  <si>
    <t>czas przej.</t>
  </si>
  <si>
    <t>kat. drogi</t>
  </si>
  <si>
    <t>Nr.P.</t>
  </si>
  <si>
    <t>Dworce i Przystanki</t>
  </si>
  <si>
    <t>powiatowa</t>
  </si>
  <si>
    <t>01</t>
  </si>
  <si>
    <t>Tylmanowa Rzeka</t>
  </si>
  <si>
    <t>38</t>
  </si>
  <si>
    <t>03</t>
  </si>
  <si>
    <t>Ochotnica Dolna Ligasy</t>
  </si>
  <si>
    <t>36</t>
  </si>
  <si>
    <t>05</t>
  </si>
  <si>
    <t>Ochotnica Dolna Brysiówka</t>
  </si>
  <si>
    <t>34</t>
  </si>
  <si>
    <t>07</t>
  </si>
  <si>
    <t>Ochotnica Dolna Rola</t>
  </si>
  <si>
    <t>32</t>
  </si>
  <si>
    <t>09</t>
  </si>
  <si>
    <t>Ochotnica Dolna Kościół</t>
  </si>
  <si>
    <t>30</t>
  </si>
  <si>
    <t>11</t>
  </si>
  <si>
    <t>Ochotnica Dolna Urząd Gminy</t>
  </si>
  <si>
    <t>28</t>
  </si>
  <si>
    <t>13</t>
  </si>
  <si>
    <t>Ochotnica Dolna Ośrodek Zdrowia</t>
  </si>
  <si>
    <t>26</t>
  </si>
  <si>
    <t>15</t>
  </si>
  <si>
    <t>Ochotnica Dolna Skrodne</t>
  </si>
  <si>
    <t>24</t>
  </si>
  <si>
    <t>17</t>
  </si>
  <si>
    <t>Ochotnica Górna Gronie</t>
  </si>
  <si>
    <t>22</t>
  </si>
  <si>
    <t>20</t>
  </si>
  <si>
    <t>Ochotnica Górna</t>
  </si>
  <si>
    <t>Tylmanowa Kościół</t>
  </si>
  <si>
    <t>wojewódzka</t>
  </si>
  <si>
    <t>54</t>
  </si>
  <si>
    <t>35</t>
  </si>
  <si>
    <t>D - kursuje od poniedziałku do piątku oprócz świąt</t>
  </si>
  <si>
    <t>E - kursuje od poniedziałku do soboty orócz świąt</t>
  </si>
  <si>
    <t xml:space="preserve">Osoba zarządzająca transportem: </t>
  </si>
  <si>
    <t>Linia zwykła (nr 6): Ochotnica Górna Stalmachówka - Tylmanowa Rzeka</t>
  </si>
  <si>
    <t>Minimalna liczba samochodów do codziennej obsługi linii wynosi 1</t>
  </si>
  <si>
    <t>NAZWA i ADRES PRZEWOŹNIKA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</si>
</sst>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color theme="1"/>
      <name val="Arial CE"/>
      <charset val="238"/>
    </font>
    <font>
      <sz val="6"/>
      <color theme="1"/>
      <name val="Arial CE"/>
      <charset val="238"/>
    </font>
    <font>
      <b/>
      <i/>
      <sz val="6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20" fontId="3" fillId="0" borderId="2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left"/>
    </xf>
    <xf numFmtId="2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0"/>
  <sheetViews>
    <sheetView tabSelected="1" view="pageLayout" topLeftCell="A4" zoomScale="150" zoomScalePageLayoutView="150" workbookViewId="0">
      <selection activeCell="D10" sqref="D10"/>
    </sheetView>
  </sheetViews>
  <sheetFormatPr defaultRowHeight="15"/>
  <cols>
    <col min="1" max="1" width="3.7109375" customWidth="1"/>
    <col min="2" max="8" width="5.7109375" customWidth="1"/>
    <col min="9" max="9" width="7.140625" customWidth="1"/>
    <col min="10" max="10" width="5.7109375" customWidth="1"/>
    <col min="11" max="11" width="23.5703125" customWidth="1"/>
    <col min="12" max="12" width="5.7109375" customWidth="1"/>
    <col min="13" max="13" width="7.140625" customWidth="1"/>
    <col min="14" max="20" width="5.7109375" customWidth="1"/>
  </cols>
  <sheetData>
    <row r="2" spans="2:20">
      <c r="B2" s="59" t="s">
        <v>46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>
      <c r="B3" s="58" t="s">
        <v>44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5.75" thickBot="1"/>
    <row r="5" spans="2:20" ht="16.5">
      <c r="B5" s="26"/>
      <c r="C5" s="27" t="s">
        <v>0</v>
      </c>
      <c r="D5" s="27" t="s">
        <v>0</v>
      </c>
      <c r="E5" s="28" t="s">
        <v>1</v>
      </c>
      <c r="F5" s="56" t="s">
        <v>2</v>
      </c>
      <c r="G5" s="57"/>
      <c r="H5" s="28" t="s">
        <v>3</v>
      </c>
      <c r="I5" s="28" t="s">
        <v>4</v>
      </c>
      <c r="J5" s="29" t="s">
        <v>5</v>
      </c>
      <c r="K5" s="27" t="s">
        <v>6</v>
      </c>
      <c r="L5" s="30" t="s">
        <v>5</v>
      </c>
      <c r="M5" s="28" t="s">
        <v>4</v>
      </c>
      <c r="N5" s="28" t="s">
        <v>3</v>
      </c>
      <c r="O5" s="56" t="s">
        <v>2</v>
      </c>
      <c r="P5" s="57"/>
      <c r="Q5" s="28" t="s">
        <v>1</v>
      </c>
      <c r="R5" s="27" t="s">
        <v>0</v>
      </c>
      <c r="S5" s="27" t="s">
        <v>0</v>
      </c>
      <c r="T5" s="31"/>
    </row>
    <row r="6" spans="2:20">
      <c r="B6" s="45"/>
      <c r="C6" s="14"/>
      <c r="D6" s="14"/>
      <c r="E6" s="47"/>
      <c r="F6" s="16"/>
      <c r="G6" s="16"/>
      <c r="H6" s="14"/>
      <c r="I6" s="14"/>
      <c r="J6" s="12"/>
      <c r="K6" s="10"/>
      <c r="L6" s="12"/>
      <c r="M6" s="18"/>
      <c r="N6" s="14"/>
      <c r="O6" s="21"/>
      <c r="P6" s="23"/>
      <c r="Q6" s="24"/>
      <c r="R6" s="15"/>
      <c r="S6" s="15"/>
      <c r="T6" s="32"/>
    </row>
    <row r="7" spans="2:20">
      <c r="B7" s="46"/>
      <c r="C7" s="15"/>
      <c r="D7" s="15"/>
      <c r="E7" s="48"/>
      <c r="F7" s="17"/>
      <c r="G7" s="17"/>
      <c r="H7" s="15"/>
      <c r="I7" s="15"/>
      <c r="J7" s="13"/>
      <c r="K7" s="11"/>
      <c r="L7" s="13"/>
      <c r="M7" s="19"/>
      <c r="N7" s="15"/>
      <c r="O7" s="22"/>
      <c r="P7" s="17"/>
      <c r="Q7" s="25"/>
      <c r="R7" s="15"/>
      <c r="S7" s="15"/>
      <c r="T7" s="33"/>
    </row>
    <row r="8" spans="2:20">
      <c r="B8" s="46"/>
      <c r="C8" s="15"/>
      <c r="D8" s="15"/>
      <c r="E8" s="48"/>
      <c r="F8" s="17"/>
      <c r="G8" s="17"/>
      <c r="H8" s="15"/>
      <c r="I8" s="15"/>
      <c r="J8" s="13"/>
      <c r="K8" s="11"/>
      <c r="L8" s="13"/>
      <c r="M8" s="19"/>
      <c r="N8" s="15"/>
      <c r="O8" s="22"/>
      <c r="P8" s="17"/>
      <c r="Q8" s="25"/>
      <c r="R8" s="15"/>
      <c r="S8" s="15"/>
      <c r="T8" s="33"/>
    </row>
    <row r="9" spans="2:20">
      <c r="B9" s="46"/>
      <c r="C9" s="55">
        <v>0.70138888888888884</v>
      </c>
      <c r="D9" s="55">
        <v>0.73611111111111116</v>
      </c>
      <c r="E9" s="48"/>
      <c r="F9" s="17">
        <v>0</v>
      </c>
      <c r="G9" s="17">
        <f t="shared" ref="G9:G19" si="0">F9+G8</f>
        <v>0</v>
      </c>
      <c r="H9" s="15">
        <v>2.0833333333333333E-3</v>
      </c>
      <c r="I9" s="15" t="s">
        <v>38</v>
      </c>
      <c r="J9" s="13" t="s">
        <v>39</v>
      </c>
      <c r="K9" s="11" t="s">
        <v>37</v>
      </c>
      <c r="L9" s="13" t="s">
        <v>40</v>
      </c>
      <c r="M9" s="19" t="s">
        <v>38</v>
      </c>
      <c r="N9" s="15">
        <v>2.0833333333333333E-3</v>
      </c>
      <c r="O9" s="22">
        <v>2.4</v>
      </c>
      <c r="P9" s="17">
        <f t="shared" ref="P9:P18" si="1">O9+P10</f>
        <v>14.499999999999998</v>
      </c>
      <c r="Q9" s="25"/>
      <c r="R9" s="15">
        <f t="shared" ref="R9:R18" si="2">R10+N9</f>
        <v>0.7</v>
      </c>
      <c r="S9" s="15">
        <f t="shared" ref="S9:S18" si="3">S10+N9</f>
        <v>0.73124999999999996</v>
      </c>
      <c r="T9" s="33"/>
    </row>
    <row r="10" spans="2:20">
      <c r="B10" s="34"/>
      <c r="C10" s="15">
        <f t="shared" ref="C10:C19" si="4">C9+H10</f>
        <v>0.70347222222222217</v>
      </c>
      <c r="D10" s="15">
        <f t="shared" ref="D10:D19" si="5">D9+H10</f>
        <v>0.73819444444444449</v>
      </c>
      <c r="E10" s="49"/>
      <c r="F10" s="17">
        <v>2.4</v>
      </c>
      <c r="G10" s="17">
        <f t="shared" si="0"/>
        <v>2.4</v>
      </c>
      <c r="H10" s="15">
        <v>2.0833333333333333E-3</v>
      </c>
      <c r="I10" s="15" t="s">
        <v>7</v>
      </c>
      <c r="J10" s="13" t="s">
        <v>8</v>
      </c>
      <c r="K10" s="11" t="s">
        <v>9</v>
      </c>
      <c r="L10" s="13" t="s">
        <v>10</v>
      </c>
      <c r="M10" s="20" t="s">
        <v>7</v>
      </c>
      <c r="N10" s="15">
        <v>1.3888888888888889E-3</v>
      </c>
      <c r="O10" s="22">
        <v>1.6</v>
      </c>
      <c r="P10" s="17">
        <f t="shared" si="1"/>
        <v>12.099999999999998</v>
      </c>
      <c r="Q10" s="22"/>
      <c r="R10" s="15">
        <f t="shared" si="2"/>
        <v>0.69791666666666663</v>
      </c>
      <c r="S10" s="15">
        <f t="shared" si="3"/>
        <v>0.72916666666666663</v>
      </c>
      <c r="T10" s="35"/>
    </row>
    <row r="11" spans="2:20">
      <c r="B11" s="34"/>
      <c r="C11" s="15">
        <f t="shared" si="4"/>
        <v>0.70486111111111105</v>
      </c>
      <c r="D11" s="15">
        <f t="shared" si="5"/>
        <v>0.73958333333333337</v>
      </c>
      <c r="E11" s="49"/>
      <c r="F11" s="17">
        <v>1.6</v>
      </c>
      <c r="G11" s="17">
        <f t="shared" si="0"/>
        <v>4</v>
      </c>
      <c r="H11" s="15">
        <v>1.3888888888888889E-3</v>
      </c>
      <c r="I11" s="15" t="s">
        <v>7</v>
      </c>
      <c r="J11" s="13" t="s">
        <v>11</v>
      </c>
      <c r="K11" s="11" t="s">
        <v>12</v>
      </c>
      <c r="L11" s="13" t="s">
        <v>13</v>
      </c>
      <c r="M11" s="20" t="s">
        <v>7</v>
      </c>
      <c r="N11" s="15">
        <v>6.9444444444444447E-4</v>
      </c>
      <c r="O11" s="22">
        <v>0.6</v>
      </c>
      <c r="P11" s="17">
        <f t="shared" si="1"/>
        <v>10.499999999999998</v>
      </c>
      <c r="Q11" s="22"/>
      <c r="R11" s="15">
        <f t="shared" si="2"/>
        <v>0.69652777777777775</v>
      </c>
      <c r="S11" s="15">
        <f t="shared" si="3"/>
        <v>0.72777777777777775</v>
      </c>
      <c r="T11" s="35"/>
    </row>
    <row r="12" spans="2:20">
      <c r="B12" s="34"/>
      <c r="C12" s="15">
        <f t="shared" si="4"/>
        <v>0.70555555555555549</v>
      </c>
      <c r="D12" s="15">
        <f t="shared" si="5"/>
        <v>0.74027777777777781</v>
      </c>
      <c r="E12" s="49"/>
      <c r="F12" s="17">
        <v>0.6</v>
      </c>
      <c r="G12" s="17">
        <f t="shared" si="0"/>
        <v>4.5999999999999996</v>
      </c>
      <c r="H12" s="15">
        <v>6.9444444444444447E-4</v>
      </c>
      <c r="I12" s="15" t="s">
        <v>7</v>
      </c>
      <c r="J12" s="13" t="s">
        <v>14</v>
      </c>
      <c r="K12" s="11" t="s">
        <v>15</v>
      </c>
      <c r="L12" s="13" t="s">
        <v>16</v>
      </c>
      <c r="M12" s="20" t="s">
        <v>7</v>
      </c>
      <c r="N12" s="15">
        <v>1.3888888888888889E-3</v>
      </c>
      <c r="O12" s="22">
        <v>1.2</v>
      </c>
      <c r="P12" s="17">
        <f t="shared" si="1"/>
        <v>9.8999999999999986</v>
      </c>
      <c r="Q12" s="22"/>
      <c r="R12" s="15">
        <f t="shared" si="2"/>
        <v>0.6958333333333333</v>
      </c>
      <c r="S12" s="15">
        <f t="shared" si="3"/>
        <v>0.7270833333333333</v>
      </c>
      <c r="T12" s="35"/>
    </row>
    <row r="13" spans="2:20">
      <c r="B13" s="34"/>
      <c r="C13" s="15">
        <f t="shared" si="4"/>
        <v>0.70624999999999993</v>
      </c>
      <c r="D13" s="15">
        <f t="shared" si="5"/>
        <v>0.74097222222222225</v>
      </c>
      <c r="E13" s="49"/>
      <c r="F13" s="17">
        <v>1.2</v>
      </c>
      <c r="G13" s="17">
        <f t="shared" si="0"/>
        <v>5.8</v>
      </c>
      <c r="H13" s="15">
        <v>6.9444444444444447E-4</v>
      </c>
      <c r="I13" s="15" t="s">
        <v>7</v>
      </c>
      <c r="J13" s="13" t="s">
        <v>17</v>
      </c>
      <c r="K13" s="11" t="s">
        <v>18</v>
      </c>
      <c r="L13" s="13" t="s">
        <v>19</v>
      </c>
      <c r="M13" s="20" t="s">
        <v>7</v>
      </c>
      <c r="N13" s="15">
        <v>1.3888888888888889E-3</v>
      </c>
      <c r="O13" s="22">
        <v>2</v>
      </c>
      <c r="P13" s="17">
        <f t="shared" si="1"/>
        <v>8.6999999999999993</v>
      </c>
      <c r="Q13" s="22"/>
      <c r="R13" s="15">
        <f t="shared" si="2"/>
        <v>0.69444444444444442</v>
      </c>
      <c r="S13" s="15">
        <f t="shared" si="3"/>
        <v>0.72569444444444442</v>
      </c>
      <c r="T13" s="35"/>
    </row>
    <row r="14" spans="2:20">
      <c r="B14" s="34"/>
      <c r="C14" s="15">
        <f t="shared" si="4"/>
        <v>0.70763888888888882</v>
      </c>
      <c r="D14" s="15">
        <f t="shared" si="5"/>
        <v>0.74236111111111114</v>
      </c>
      <c r="E14" s="49"/>
      <c r="F14" s="17">
        <v>2</v>
      </c>
      <c r="G14" s="17">
        <f t="shared" si="0"/>
        <v>7.8</v>
      </c>
      <c r="H14" s="15">
        <v>1.3888888888888889E-3</v>
      </c>
      <c r="I14" s="15" t="s">
        <v>7</v>
      </c>
      <c r="J14" s="13" t="s">
        <v>20</v>
      </c>
      <c r="K14" s="11" t="s">
        <v>21</v>
      </c>
      <c r="L14" s="13" t="s">
        <v>22</v>
      </c>
      <c r="M14" s="20" t="s">
        <v>7</v>
      </c>
      <c r="N14" s="15">
        <v>6.9444444444444447E-4</v>
      </c>
      <c r="O14" s="22">
        <v>0.8</v>
      </c>
      <c r="P14" s="17">
        <f t="shared" si="1"/>
        <v>6.7</v>
      </c>
      <c r="Q14" s="22"/>
      <c r="R14" s="15">
        <f t="shared" si="2"/>
        <v>0.69305555555555554</v>
      </c>
      <c r="S14" s="15">
        <f t="shared" si="3"/>
        <v>0.72430555555555554</v>
      </c>
      <c r="T14" s="35"/>
    </row>
    <row r="15" spans="2:20">
      <c r="B15" s="34"/>
      <c r="C15" s="15">
        <f t="shared" si="4"/>
        <v>0.70833333333333326</v>
      </c>
      <c r="D15" s="15">
        <f t="shared" si="5"/>
        <v>0.74305555555555558</v>
      </c>
      <c r="E15" s="49"/>
      <c r="F15" s="17">
        <v>0.8</v>
      </c>
      <c r="G15" s="17">
        <f t="shared" si="0"/>
        <v>8.6</v>
      </c>
      <c r="H15" s="15">
        <v>6.9444444444444447E-4</v>
      </c>
      <c r="I15" s="15" t="s">
        <v>7</v>
      </c>
      <c r="J15" s="13" t="s">
        <v>23</v>
      </c>
      <c r="K15" s="11" t="s">
        <v>24</v>
      </c>
      <c r="L15" s="13" t="s">
        <v>25</v>
      </c>
      <c r="M15" s="20" t="s">
        <v>7</v>
      </c>
      <c r="N15" s="15">
        <v>6.9444444444444447E-4</v>
      </c>
      <c r="O15" s="22">
        <v>0.9</v>
      </c>
      <c r="P15" s="17">
        <f t="shared" si="1"/>
        <v>5.9</v>
      </c>
      <c r="Q15" s="22"/>
      <c r="R15" s="15">
        <f t="shared" si="2"/>
        <v>0.69236111111111109</v>
      </c>
      <c r="S15" s="15">
        <f t="shared" si="3"/>
        <v>0.72361111111111109</v>
      </c>
      <c r="T15" s="35"/>
    </row>
    <row r="16" spans="2:20">
      <c r="B16" s="46"/>
      <c r="C16" s="15">
        <f t="shared" si="4"/>
        <v>0.7090277777777777</v>
      </c>
      <c r="D16" s="15">
        <f t="shared" si="5"/>
        <v>0.74375000000000002</v>
      </c>
      <c r="E16" s="49"/>
      <c r="F16" s="17">
        <v>0.9</v>
      </c>
      <c r="G16" s="17">
        <f t="shared" si="0"/>
        <v>9.5</v>
      </c>
      <c r="H16" s="15">
        <v>6.9444444444444447E-4</v>
      </c>
      <c r="I16" s="15" t="s">
        <v>7</v>
      </c>
      <c r="J16" s="13" t="s">
        <v>26</v>
      </c>
      <c r="K16" s="11" t="s">
        <v>27</v>
      </c>
      <c r="L16" s="13" t="s">
        <v>28</v>
      </c>
      <c r="M16" s="20" t="s">
        <v>7</v>
      </c>
      <c r="N16" s="15">
        <v>1.3888888888888889E-3</v>
      </c>
      <c r="O16" s="22">
        <v>1.9</v>
      </c>
      <c r="P16" s="17">
        <f t="shared" si="1"/>
        <v>5</v>
      </c>
      <c r="Q16" s="22"/>
      <c r="R16" s="15">
        <f t="shared" si="2"/>
        <v>0.69166666666666665</v>
      </c>
      <c r="S16" s="15">
        <f t="shared" si="3"/>
        <v>0.72291666666666665</v>
      </c>
      <c r="T16" s="35"/>
    </row>
    <row r="17" spans="2:20">
      <c r="B17" s="46"/>
      <c r="C17" s="15">
        <f t="shared" si="4"/>
        <v>0.71041666666666659</v>
      </c>
      <c r="D17" s="15">
        <f t="shared" si="5"/>
        <v>0.74513888888888891</v>
      </c>
      <c r="E17" s="49"/>
      <c r="F17" s="17">
        <v>1.9</v>
      </c>
      <c r="G17" s="17">
        <f t="shared" si="0"/>
        <v>11.4</v>
      </c>
      <c r="H17" s="15">
        <v>1.3888888888888889E-3</v>
      </c>
      <c r="I17" s="15" t="s">
        <v>7</v>
      </c>
      <c r="J17" s="13" t="s">
        <v>29</v>
      </c>
      <c r="K17" s="11" t="s">
        <v>30</v>
      </c>
      <c r="L17" s="13" t="s">
        <v>31</v>
      </c>
      <c r="M17" s="20" t="s">
        <v>7</v>
      </c>
      <c r="N17" s="15">
        <v>1.3888888888888889E-3</v>
      </c>
      <c r="O17" s="22">
        <v>1.6</v>
      </c>
      <c r="P17" s="17">
        <f t="shared" si="1"/>
        <v>3.1</v>
      </c>
      <c r="Q17" s="22"/>
      <c r="R17" s="15">
        <f t="shared" si="2"/>
        <v>0.69027777777777777</v>
      </c>
      <c r="S17" s="15">
        <f t="shared" si="3"/>
        <v>0.72152777777777777</v>
      </c>
      <c r="T17" s="35"/>
    </row>
    <row r="18" spans="2:20">
      <c r="B18" s="34"/>
      <c r="C18" s="15">
        <f t="shared" si="4"/>
        <v>0.71180555555555547</v>
      </c>
      <c r="D18" s="15">
        <f t="shared" si="5"/>
        <v>0.74652777777777779</v>
      </c>
      <c r="E18" s="49"/>
      <c r="F18" s="17">
        <v>1.6</v>
      </c>
      <c r="G18" s="17">
        <f t="shared" si="0"/>
        <v>13</v>
      </c>
      <c r="H18" s="15">
        <v>1.3888888888888889E-3</v>
      </c>
      <c r="I18" s="15" t="s">
        <v>7</v>
      </c>
      <c r="J18" s="13" t="s">
        <v>32</v>
      </c>
      <c r="K18" s="11" t="s">
        <v>33</v>
      </c>
      <c r="L18" s="13" t="s">
        <v>34</v>
      </c>
      <c r="M18" s="20" t="s">
        <v>7</v>
      </c>
      <c r="N18" s="15">
        <v>1.3888888888888889E-3</v>
      </c>
      <c r="O18" s="22">
        <v>1.5</v>
      </c>
      <c r="P18" s="17">
        <f t="shared" si="1"/>
        <v>1.5</v>
      </c>
      <c r="Q18" s="22"/>
      <c r="R18" s="15">
        <f t="shared" si="2"/>
        <v>0.68888888888888888</v>
      </c>
      <c r="S18" s="15">
        <f t="shared" si="3"/>
        <v>0.72013888888888888</v>
      </c>
      <c r="T18" s="35"/>
    </row>
    <row r="19" spans="2:20">
      <c r="B19" s="34"/>
      <c r="C19" s="15">
        <f t="shared" si="4"/>
        <v>0.71319444444444435</v>
      </c>
      <c r="D19" s="15">
        <f t="shared" si="5"/>
        <v>0.74791666666666667</v>
      </c>
      <c r="E19" s="49"/>
      <c r="F19" s="17">
        <v>1.5</v>
      </c>
      <c r="G19" s="17">
        <f t="shared" si="0"/>
        <v>14.5</v>
      </c>
      <c r="H19" s="15">
        <v>1.3888888888888889E-3</v>
      </c>
      <c r="I19" s="15" t="s">
        <v>7</v>
      </c>
      <c r="J19" s="13" t="s">
        <v>35</v>
      </c>
      <c r="K19" s="11" t="s">
        <v>36</v>
      </c>
      <c r="L19" s="13" t="s">
        <v>35</v>
      </c>
      <c r="M19" s="20" t="s">
        <v>7</v>
      </c>
      <c r="N19" s="15">
        <v>1.3888888888888889E-3</v>
      </c>
      <c r="O19" s="22">
        <v>0</v>
      </c>
      <c r="P19" s="17">
        <v>0</v>
      </c>
      <c r="Q19" s="22"/>
      <c r="R19" s="55">
        <v>0.6875</v>
      </c>
      <c r="S19" s="55">
        <v>0.71875</v>
      </c>
      <c r="T19" s="35"/>
    </row>
    <row r="20" spans="2:20">
      <c r="B20" s="34"/>
      <c r="C20" s="15"/>
      <c r="D20" s="15"/>
      <c r="E20" s="49"/>
      <c r="F20" s="17"/>
      <c r="G20" s="17"/>
      <c r="H20" s="15"/>
      <c r="I20" s="15"/>
      <c r="J20" s="13"/>
      <c r="K20" s="11"/>
      <c r="L20" s="13"/>
      <c r="M20" s="20"/>
      <c r="N20" s="15"/>
      <c r="O20" s="22"/>
      <c r="P20" s="17"/>
      <c r="Q20" s="22"/>
      <c r="R20" s="15"/>
      <c r="S20" s="15"/>
      <c r="T20" s="35"/>
    </row>
    <row r="21" spans="2:20">
      <c r="B21" s="34"/>
      <c r="C21" s="15"/>
      <c r="D21" s="15"/>
      <c r="E21" s="49"/>
      <c r="F21" s="17"/>
      <c r="G21" s="17"/>
      <c r="H21" s="15"/>
      <c r="I21" s="15"/>
      <c r="J21" s="13"/>
      <c r="K21" s="11"/>
      <c r="L21" s="13"/>
      <c r="M21" s="20"/>
      <c r="N21" s="15"/>
      <c r="O21" s="22"/>
      <c r="P21" s="17"/>
      <c r="Q21" s="22"/>
      <c r="R21" s="15"/>
      <c r="S21" s="15"/>
      <c r="T21" s="35"/>
    </row>
    <row r="22" spans="2:20">
      <c r="B22" s="34"/>
      <c r="C22" s="15"/>
      <c r="D22" s="15"/>
      <c r="E22" s="49"/>
      <c r="F22" s="17"/>
      <c r="G22" s="17"/>
      <c r="H22" s="15"/>
      <c r="I22" s="15"/>
      <c r="J22" s="13"/>
      <c r="K22" s="11"/>
      <c r="L22" s="13"/>
      <c r="M22" s="20"/>
      <c r="N22" s="15"/>
      <c r="O22" s="22"/>
      <c r="P22" s="17"/>
      <c r="Q22" s="22"/>
      <c r="R22" s="15"/>
      <c r="S22" s="15"/>
      <c r="T22" s="35"/>
    </row>
    <row r="23" spans="2:20">
      <c r="B23" s="34"/>
      <c r="C23" s="15"/>
      <c r="D23" s="15"/>
      <c r="E23" s="49"/>
      <c r="F23" s="17"/>
      <c r="G23" s="17"/>
      <c r="H23" s="15"/>
      <c r="I23" s="15"/>
      <c r="J23" s="13"/>
      <c r="K23" s="11"/>
      <c r="L23" s="13"/>
      <c r="M23" s="20"/>
      <c r="N23" s="15"/>
      <c r="O23" s="22"/>
      <c r="P23" s="17"/>
      <c r="Q23" s="22"/>
      <c r="R23" s="15"/>
      <c r="S23" s="15"/>
      <c r="T23" s="35"/>
    </row>
    <row r="24" spans="2:20" ht="15.75" thickBot="1">
      <c r="B24" s="36"/>
      <c r="C24" s="37"/>
      <c r="D24" s="37"/>
      <c r="E24" s="50"/>
      <c r="F24" s="38"/>
      <c r="G24" s="39"/>
      <c r="H24" s="37"/>
      <c r="I24" s="37"/>
      <c r="J24" s="40"/>
      <c r="K24" s="41"/>
      <c r="L24" s="40"/>
      <c r="M24" s="42"/>
      <c r="N24" s="37"/>
      <c r="O24" s="43"/>
      <c r="P24" s="38"/>
      <c r="Q24" s="43"/>
      <c r="R24" s="37"/>
      <c r="S24" s="37"/>
      <c r="T24" s="44"/>
    </row>
    <row r="25" spans="2:20">
      <c r="B25" s="1"/>
      <c r="C25" s="1"/>
      <c r="D25" s="1"/>
      <c r="E25" s="4"/>
      <c r="F25" s="5"/>
      <c r="G25" s="6"/>
      <c r="H25" s="4"/>
      <c r="I25" s="1"/>
      <c r="J25" s="2"/>
      <c r="K25" s="3"/>
      <c r="L25" s="2"/>
      <c r="M25" s="2"/>
      <c r="N25" s="7"/>
      <c r="O25" s="5"/>
      <c r="P25" s="5"/>
      <c r="Q25" s="8"/>
      <c r="R25" s="1"/>
      <c r="S25" s="1"/>
      <c r="T25" s="1"/>
    </row>
    <row r="26" spans="2:20">
      <c r="B26" s="52" t="s">
        <v>41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N26" s="9"/>
      <c r="O26" s="9"/>
      <c r="P26" s="9"/>
      <c r="Q26" s="9"/>
    </row>
    <row r="27" spans="2:20">
      <c r="B27" s="51" t="s">
        <v>42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2:20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20">
      <c r="B29" s="54" t="s">
        <v>43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2:20">
      <c r="B30" s="54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</row>
  </sheetData>
  <mergeCells count="4">
    <mergeCell ref="F5:G5"/>
    <mergeCell ref="O5:P5"/>
    <mergeCell ref="B3:T3"/>
    <mergeCell ref="B2:T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Bujoczek</dc:creator>
  <cp:lastModifiedBy>ela</cp:lastModifiedBy>
  <cp:lastPrinted>2020-11-18T15:22:48Z</cp:lastPrinted>
  <dcterms:created xsi:type="dcterms:W3CDTF">2020-10-13T15:11:53Z</dcterms:created>
  <dcterms:modified xsi:type="dcterms:W3CDTF">2020-11-18T15:27:58Z</dcterms:modified>
</cp:coreProperties>
</file>